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2A68ECB7-9458-4498-84A0-8EB09BBDBE08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3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C46" i="1" s="1"/>
  <c r="E29" i="1" l="1"/>
  <c r="H29" i="1" s="1"/>
  <c r="F46" i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<sst xmlns="http://schemas.openxmlformats.org/spreadsheetml/2006/main" count="53" uniqueCount="52">
  <si>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</si>
  <si>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</si>
  <si>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</si>
  <si>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</si>
  <si>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</si>
  <si>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</si>
  <si>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</si>
  <si>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</si>
  <si>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</si>
  <si>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</si>
  <si>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</si>
  <si>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</si>
  <si>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</si>
  <si>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</si>
  <si>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</si>
  <si>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</si>
  <si>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</si>
  <si>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</si>
  <si>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</si>
  <si>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</si>
  <si>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</si>
  <si>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</si>
  <si>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</si>
  <si>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</si>
  <si>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</si>
  <si>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</si>
  <si>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</si>
  <si>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</si>
  <si>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</si>
  <si>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</si>
  <si>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</si>
  <si>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</si>
  <si>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</si>
  <si>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</si>
  <si>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</si>
  <si>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</si>
  <si>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</si>
  <si>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</si>
  <si>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</si>
  <si>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</si>
  <si>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</si>
  <si>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</si>
  <si>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</si>
  <si>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</si>
  <si>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</si>
  <si>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JUNTA MUNICIPAL DE AGUA Y SANEMAIENTO DE GUACHOCHI </t>
  </si>
  <si>
    <t>Del 31 DE ENERO 2022 al 31 DICIEMBRE 2022</t>
  </si>
  <si>
    <t>ENF. LUIS ARMANDO HEREDIA PEREZ</t>
  </si>
  <si>
    <t>DIR. EJECUTIVO DE LA JUNTA MUNICIPAL</t>
  </si>
  <si>
    <t>DE AGUA Y SANEAMIENTO DE GUACHOCHI</t>
  </si>
  <si>
    <t>LIC. KAREN YOSCELIN BUSTILLOS RUBIO</t>
  </si>
  <si>
    <t>DIR. FINANCIERA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</si>
</sst>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Protection="1">
      <protection locked="0"/>
    </xf>
    <xf numFmtId="0" fontId="4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46</xdr:row>
      <xdr:rowOff>108857</xdr:rowOff>
    </xdr:from>
    <xdr:to>
      <xdr:col>7</xdr:col>
      <xdr:colOff>365928</xdr:colOff>
      <xdr:row>49</xdr:row>
      <xdr:rowOff>5778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3359FEC-FED1-4BB6-94F4-6F7279345F99}"/>
            </a:ext>
          </a:extLst>
        </xdr:cNvPr>
        <xdr:cNvSpPr txBox="1"/>
      </xdr:nvSpPr>
      <xdr:spPr>
        <a:xfrm>
          <a:off x="309825" y="9395209"/>
          <a:ext cx="8153400" cy="449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view="pageBreakPreview" topLeftCell="A31" zoomScale="60" zoomScaleNormal="91" workbookViewId="0">
      <selection activeCell="K34" sqref="K34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5" t="s">
        <v>0</v>
      </c>
      <c r="J2" s="26"/>
      <c r="K2" s="24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8765431.5500000007</v>
      </c>
      <c r="D20" s="8">
        <f>SUM(D21:D27)</f>
        <v>1966823</v>
      </c>
      <c r="E20" s="8">
        <f t="shared" ref="E20:E27" si="2">C20+D20</f>
        <v>10732254.550000001</v>
      </c>
      <c r="F20" s="8">
        <f>SUM(F21:F27)</f>
        <v>9035438.1400000006</v>
      </c>
      <c r="G20" s="8">
        <f>SUM(G21:G27)</f>
        <v>9035438.1400000006</v>
      </c>
      <c r="H20" s="8">
        <f t="shared" ref="H20:H27" si="3">E20-F20</f>
        <v>1696816.4100000001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8765431.5500000007</v>
      </c>
      <c r="D22" s="15">
        <v>1966823</v>
      </c>
      <c r="E22" s="17">
        <f t="shared" si="2"/>
        <v>10732254.550000001</v>
      </c>
      <c r="F22" s="15">
        <v>9035438.1400000006</v>
      </c>
      <c r="G22" s="15">
        <v>9035438.1400000006</v>
      </c>
      <c r="H22" s="17">
        <f t="shared" si="3"/>
        <v>1696816.4100000001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8765431.5500000007</v>
      </c>
      <c r="D46" s="9">
        <f>SUM(D40,D29,D20,D10)</f>
        <v>1966823</v>
      </c>
      <c r="E46" s="9">
        <f>C46+D46</f>
        <v>10732254.550000001</v>
      </c>
      <c r="F46" s="9">
        <f>SUM(F40,F29,F10,F20)</f>
        <v>9035438.1400000006</v>
      </c>
      <c r="G46" s="9">
        <f>SUM(G40,G29,G20,G10)</f>
        <v>9035438.1400000006</v>
      </c>
      <c r="H46" s="9">
        <f>E46-F46</f>
        <v>1696816.4100000001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pans="2:7" s="23" customFormat="1" x14ac:dyDescent="0.3"/>
    <row r="50" spans="2:7" s="23" customFormat="1" x14ac:dyDescent="0.3"/>
    <row r="51" spans="2:7" s="23" customFormat="1" ht="12" customHeight="1" x14ac:dyDescent="0.3"/>
    <row r="52" spans="2:7" s="23" customFormat="1" ht="12" customHeight="1" x14ac:dyDescent="0.3"/>
    <row r="53" spans="2:7" s="23" customFormat="1" ht="12" customHeight="1" x14ac:dyDescent="0.3"/>
    <row r="54" spans="2:7" s="23" customFormat="1" ht="15" thickBot="1" x14ac:dyDescent="0.35">
      <c r="B54" s="29"/>
      <c r="E54" s="29"/>
      <c r="F54" s="29"/>
      <c r="G54" s="29"/>
    </row>
    <row r="55" spans="2:7" s="23" customFormat="1" ht="15" customHeight="1" x14ac:dyDescent="0.3">
      <c r="B55" s="27" t="s">
        <v>47</v>
      </c>
      <c r="E55" s="30"/>
      <c r="F55" s="28" t="s">
        <v>50</v>
      </c>
      <c r="G55" s="30"/>
    </row>
    <row r="56" spans="2:7" s="23" customFormat="1" ht="15" customHeight="1" x14ac:dyDescent="0.3">
      <c r="B56" s="27" t="s">
        <v>48</v>
      </c>
      <c r="E56" s="30"/>
      <c r="F56" s="28" t="s">
        <v>51</v>
      </c>
      <c r="G56" s="30"/>
    </row>
    <row r="57" spans="2:7" s="23" customFormat="1" x14ac:dyDescent="0.3">
      <c r="B57" s="27" t="s">
        <v>49</v>
      </c>
      <c r="E57" s="30"/>
      <c r="F57" s="28" t="s">
        <v>49</v>
      </c>
      <c r="G57" s="30"/>
    </row>
    <row r="58" spans="2:7" s="23" customFormat="1" x14ac:dyDescent="0.3"/>
    <row r="59" spans="2:7" s="23" customFormat="1" x14ac:dyDescent="0.3"/>
    <row r="60" spans="2:7" s="23" customFormat="1" x14ac:dyDescent="0.3"/>
    <row r="61" spans="2:7" s="23" customFormat="1" x14ac:dyDescent="0.3"/>
    <row r="62" spans="2:7" s="23" customFormat="1" x14ac:dyDescent="0.3"/>
    <row r="63" spans="2:7" s="23" customFormat="1" x14ac:dyDescent="0.3"/>
    <row r="64" spans="2:7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2023-01-31T02:19:48Z</cp:lastPrinted>
  <dcterms:created xsi:type="dcterms:W3CDTF">2019-12-05T18:14:36Z</dcterms:created>
  <dcterms:modified xsi:type="dcterms:W3CDTF">2023-01-31T02:20:13Z</dcterms:modified>
</cp:coreProperties>
</file>